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LAURA DELL\ESCRITORIO SEPT24\ANEXO 2025\"/>
    </mc:Choice>
  </mc:AlternateContent>
  <xr:revisionPtr revIDLastSave="0" documentId="13_ncr:1_{B6E6D669-086C-4147-B8BC-81B1E55A31F6}" xr6:coauthVersionLast="47" xr6:coauthVersionMax="47" xr10:uidLastSave="{00000000-0000-0000-0000-000000000000}"/>
  <bookViews>
    <workbookView xWindow="-120" yWindow="-120" windowWidth="29040" windowHeight="15720" xr2:uid="{BF01D7F6-44B0-49C2-8A43-8843E4FD03F6}"/>
  </bookViews>
  <sheets>
    <sheet name="Hoja1" sheetId="1" r:id="rId1"/>
    <sheet name="Hoja2"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2" i="2" l="1"/>
  <c r="B27" i="2"/>
</calcChain>
</file>

<file path=xl/sharedStrings.xml><?xml version="1.0" encoding="utf-8"?>
<sst xmlns="http://schemas.openxmlformats.org/spreadsheetml/2006/main" count="43" uniqueCount="39">
  <si>
    <t xml:space="preserve">UNIDAD RESPONSABLE DEL GASTO </t>
  </si>
  <si>
    <t xml:space="preserve">PROGRAMA </t>
  </si>
  <si>
    <t xml:space="preserve">PERIODO </t>
  </si>
  <si>
    <t xml:space="preserve">DIRECCIÓN DEL REGISTRO CIVIL DE MICHOACÁN DE OCAMPO </t>
  </si>
  <si>
    <t>DENOMINACIÓN DEL PROYECTO DE INVERSIÓN.</t>
  </si>
  <si>
    <t>AVANCE %</t>
  </si>
  <si>
    <t xml:space="preserve">APROBADO </t>
  </si>
  <si>
    <t>REC. FEDERAL</t>
  </si>
  <si>
    <t>REC. ESTATATL</t>
  </si>
  <si>
    <t>MODIFICADO</t>
  </si>
  <si>
    <t xml:space="preserve">PROGRAMADO </t>
  </si>
  <si>
    <t>SALDO COMPROMETIDO</t>
  </si>
  <si>
    <t>DEVENGADO</t>
  </si>
  <si>
    <t xml:space="preserve">PAGADO </t>
  </si>
  <si>
    <t>EJERCICIDO COMPROMETIDO</t>
  </si>
  <si>
    <t>DESCRIPCIÓN DE ACCIONES REALIZADAS</t>
  </si>
  <si>
    <t>EJERCICIDO</t>
  </si>
  <si>
    <t>1 AL MILLAR PARA LA INSPECCIÓN CONTROL Y VIGILANCIA.</t>
  </si>
  <si>
    <t xml:space="preserve">TOTAL </t>
  </si>
  <si>
    <t>EDUARDO</t>
  </si>
  <si>
    <t>MALCOM</t>
  </si>
  <si>
    <t>MAURICIO</t>
  </si>
  <si>
    <t>HUMBRTO</t>
  </si>
  <si>
    <t xml:space="preserve">LUIS </t>
  </si>
  <si>
    <t>REGISTRO E INDENTIFICACIÓN DE POBLACIÓN EJERCICIO FISCAL 2025</t>
  </si>
  <si>
    <t>JUNIO  - AGOSTO  2025</t>
  </si>
  <si>
    <t>LA CANTIDAD DE $450,000.000 (CUATROCIENTOS CINCUENTA MIL PESOS 00/100 M.N.) PARA LA ACTUALIZACIÓN TÉCNOLOGICA DE LA UCE EL CUAL DEBE DE ESTAR DESTINADO PARA BRINDAR SERVICIOS REGISTRALES, DE CONFORMIDAD CON LAS ESPECIFICACIONES Y OBJETIVOS QUE ESTABLEZCA LA DGRNPI, SE ENTENDERÁ POR ACTUALIZACIÓN TÉCNOLOGICA LA INCORPORACIÓN ADICIONAL O SUSTITUCIÓN DEL EQUIPO TÉCNOLOGICO, SOFTWARE Y LICENCIAS, PARA LA SUSTITUCIÓN   MEDIARÁ UN DICTAMEN DEL ÁREA TÉCNICA DE "EL GOBIERNO DEL ESTADO" CON ATRIBUCIONES PARA DETERMINAR LOS DAÑOS O LA OBSOLESCENCIA DEL EQUIPO DE CÓMPUTO Y PERIFERIOS.</t>
  </si>
  <si>
    <t xml:space="preserve">LA CANTIDAD DE $1,080,000.00 (UN MILLÓN OCHENTA MIL PESOS 00/100 M.N.) PARA LA CAPTURA DE 135,000 PARA LA INTEGRIDAD DE LA INFORMACIÓN DE LA BASE DE DATOS NACIONAL DDE LA CLAVE ÚNICA DE POBLACIÓN , A TRAVÉS DE MECANISMOS DE ASIGNACIÓN Y ACTUALIZACIÓN DE LA CLAVE ÚNICA DE REGISTRO DE POBLACIÓN  (CURP), ASÍ COMO PARA LA VERIFICACIÓN Y CAPTURA DE LOS REGISTROS DE IDENTIDAD EN LA BDNRC REQURIDOS PARA LA GESTIÓN DE LA CURP.   </t>
  </si>
  <si>
    <t>LA CANTIDAD DE $440,000.00 (CUATROCIENTOS CUARENTA MIL PESOS 00/100 M.N.) PARA  REALIZAR LAS CAMPAÑAS ESPECIALES PARA EL REGISTRO OPORTUNO, UNIVERSAL Y GRATUITO DE NACIMIENTO, MEDIANTE ACCIONES EN MUNICIPIOS ORIENTADAS A LOGRAR UNA TAS DE SUBREGISTRO CERO DE NACIMIENTO.</t>
  </si>
  <si>
    <t>LA CANTIADAD DE $340,000.00 (TRESCIENTOS CUARENTA MIL PESOS 00/100 M.N.) PARA REALIZAR CAMPAÑAS ESPECIALES PARA EL REGISTRO OPORTUNO, UNIVERSAL Y GRATUITO DE NACIMIENTO, MEDIANTE ACCIONES EN MUNICIPIOS ORIENTADAS A LOGRAR UNA TASA DE SUBREGISTRO CER DE NACIMIENTO.</t>
  </si>
  <si>
    <t>DAR CONTINUIDAD OPERATIVA A LA CAPTURA DE REGISTROS E INFORMACIÓN BIOMÉTRICA DE LAS PERSONAS EN LOS 2 MÓDULOS INSTALADOS EN LAS OFICILÍAS: MORELIA I Y MORELIA II, PARA LO CUAL SE CONTRATARÁ A PERSONAL DURANTE 6 MESES DE JULIO A DICIEMBRE DE 2025) EL PERSONAL DEBERÁ SER CAPACITADO POR EL PERSONAL DE LA DGRNPI EN MATERIA DE OPERACION DEL SISTEMA NACION AL DEL REGISTRO E IDENTIDAD (SID BIOMÉTRICO). ADEMÁS SE REALIZARÁ LA ADQUISICIÓN DE MATERIAL PUBLICITARIO CON LOS DISEÑOS PROPORCIONADOS Y VALIDADOS POR LA DGRNPI.</t>
  </si>
  <si>
    <t>LA CANTIDAD DE $15,000.00 (QUINCE MIL PESOS 00/100 M.N.) PARA REALIZAR LA CAMPAÑA ESPECIAL "SOY MÉXICO", PARA INSCRIBIR EL REGISTRO DE NACIMIENTO Y ASIGNAR LA CURP A PERSONAS NACIDAS EN LOS ESTADOS UNIDOS DE AMÉRICA, HIJA O HIJOS DE PADRE, O MADRE O AMBOS MEXICANOS.</t>
  </si>
  <si>
    <r>
      <t xml:space="preserve">LOCALIZAR, ANALIZAR, VERIFICAR, VALIDAR  Y/O CAPTURAR LA CONCORDANCIA DE LA INFORMACIÓN OBTENIDA DE 135,000  (CIENTO TREINTA Y CINCO MIL) REGISTRO DE NACIMIENTO QUE OBRAN EN EL ACERVO REGISTRAL CON LOS DE LA CLAVE ÚNICA DE REGISTRO DE POBLACIÓN (CURP, CON EL PROPOSITO DE CERTIFICARLA MEDIANTE LA INCOPORACIÓN O ACTUALIZACIÓN DEL REGISTRO  DE NACIMIENTO EN LA BASE DE DATOS NACIONAL DE REGISTRO CIVIL (BDNRC) A TRAVÉS DEL SISTEMA NACIONAL DE REGISTRO NACIONAL  E IDENTIDAD (SID). LA DGRNPI ENTREGARÁ A LA UCE LOS LOTES DE CURP REQUERIDOS PARA SU ÁNALISIS EN ESTA META. PARA ELLO , SE CONTRATARÁ PERSONAL EN EL PERIODO DE 6 MESES (JULIO A DICIEMBRE DE 2025). LA UCE INFORMARÁ A LA DGRNPI DE AQUELLOS REGISTROS  QUE SE DEBAN REVISAR POR NO CONTAR CON UN ACTA DE NACIMIENTO Y DE LOS REGISTROS DONDE EL TITULAR DE LA CURP TIENE QUE REALIZAR ALGÚN  PROCEDIMIENTO JURÍDICO, ADMINISTRATIVO  U OTRO PARA REGULAR SU INFORMACIÓN REGISTRAL. </t>
    </r>
    <r>
      <rPr>
        <b/>
        <sz val="11"/>
        <color theme="1"/>
        <rFont val="Calibri"/>
        <family val="2"/>
        <scheme val="minor"/>
      </rPr>
      <t>A LA FECHA SE CONTRATARON 15 PERSONAS QUIENES REALIZAN LAS LABORES PROPIAS PARA LLEGAR A LA META</t>
    </r>
    <r>
      <rPr>
        <sz val="11"/>
        <color theme="1"/>
        <rFont val="Calibri"/>
        <family val="2"/>
        <scheme val="minor"/>
      </rPr>
      <t>.</t>
    </r>
  </si>
  <si>
    <r>
      <t xml:space="preserve">IMPLEMENTAR LA CAMPAÑA PARA EL REGISTRO OPORTUNO, UNIVERSASL Y GRATUITO DE NACIMIENTO DE NIÑAS, NIÑOS Y ADOLESCENTES, REALIZANDO BRIGADAS DE REGISTRO DE NACIMIENTO EN 11 MUNICPIOS: 1)BUENA ISTA, 2)CHERÁN, 3)CHURUMUCO, 4)ERONGARÍCUARO, 5)LA HUACANA, 6) MADERO, 8)OCAMPO, 9)SENGUIO 10) TANGANCÍCUARO Y 11)VENUSTIANO CARRANZA CONSIDERADOS PRIORITARIOS POR SUSÍ INDICES DE SUBREISTRO, DURANTE 6 MESES (JULIO A DICIEMBRE 2025). PARA ELLO, SE CONTRATARÁ PERSONAL, EL SERVICIO DE MANTENIMIENTO DE LA UNIDAD MÓVIL, EL SERVICIO DE SPOTS PUBLICITARIOS, SE ADQUIRIRÁ  UN PAQUETE DE EQUIPO DE CÓMPUTO, SE PAGARÁN VIÁTICOS, ASÍ COMO MATERIAL PUBLICITARIO CON LOS DISEÑOS PROPORCIONADOS Y VALIDADOS POR LA DGRNPI. </t>
    </r>
    <r>
      <rPr>
        <b/>
        <sz val="11"/>
        <color theme="1"/>
        <rFont val="Calibri"/>
        <family val="2"/>
        <scheme val="minor"/>
      </rPr>
      <t>A LA FECHA SE HAN REALIZADO LAS CAMPAÑAS EN LOS MUNIPIOS DE: BUENA VISTA, CHURUMUCO, LA HUACANA Y VENUSTIANO CARRANZA. EN PROCESO DE COMPRA DIRECTA DE: COMPRA DE MATERIAL PUBLICITARIO, SPOTS PUBLICITARIOS, EQUIPO DE CCOMPUTO, MANTEINIMIENTO UNIDAD MÓVIL; SE CONTRATARON 3 PERSONAS PARA BRINDAR APOYO EN EL DESARROLLO DE LAS CAMPAÑAS.</t>
    </r>
  </si>
  <si>
    <r>
      <t xml:space="preserve">IMPLEMENTAR LA CAMPAÑA PARA EL REGISTRO OPORTNO, UNIVERSAL Y GRATUITO DE NACIMIENTO  DE NIÑAS, NIÑOS Y ADOLESCENTES GARANTIZANDO LA CONTINUIDAD DE LA OPERACIÓN  DE 4 MÓDULOS DE REGISTRO CIVIL EN: 1)HOSPITAL GENERAL PÁTZCUARO DE LA SECRETARIA DE SALUD, 2)HOSPITAL PARACHO DE VERDUZCO DL IMSS, 3) HOSPITAL  RURAL OPORTUNIDADES  33 DEL IMSS EN TUXPAN Y 4) EL H.G.Z no. 8 URUAPAN, DEL IMSS, CONSIDERADOS PRIORITARIOS POR SUS ÍNDICES DE NATALIDAD. LA IMPLEMENTACIÓN SE REALIZAÁA MEDIANTE LA OPERACIÓN DE LOS MÓDULOS  DE REGISTRO CIVIL QUE OPERARÁ DURANTE 6 MESES (JULIO A DICIEMBRE DE 2025). PARA ELLO, SE CONTRATARÁ A PERSONAL PARA LABORAR POR 6 MESES (JULIO  A DICIEMBRE) ADQUIRIRÁ CONSUMIBLES  DE TÓNER, PAPELERÍA Y MATERIAL PUBLICITARIO CON LOS DISEÑOS PROPORCIONADOS Y VALIDADOS POR LA DGRNPI. </t>
    </r>
    <r>
      <rPr>
        <b/>
        <sz val="11"/>
        <color theme="1"/>
        <rFont val="Calibri"/>
        <family val="2"/>
        <scheme val="minor"/>
      </rPr>
      <t>EN PROCESO DE ADQUISICIÓN DE TÓNER, PAPELERÍA Y MATERIAL PUBLICITARIO; SE CONTRATARON 3 PERSONAS PARA BRINAR SERVICIOS EN LOS MÓDULOS HOSPITALARIOS.</t>
    </r>
  </si>
  <si>
    <r>
      <t xml:space="preserve">DAR CONTINUIDAD OPERATIVA DE REGISTROS  E INFORMACIÓN BIOMÉTRIA DE LAS PERSONAS EN LOS 2 MÓDULOS INSTALADADOS EN LAS OFICIALÍAS: MORELIA I Y MORELIA II, PARA LO CUAL SE CONTRATARÁ  PERSONAL DURANTE 6 MESES  (JULIO A DICIEMBRE 2025). EL PERSONAL DEBERÁ SER CAPACITADO POR EL PERSONAL DE LA DGRNPI EN MATERIA  DE OPRACIÓN DEL SISTEMA DE REGISTRO E IDNTIDAD  (SID BIOMÉTRICO). ADEMÁS, SE REALIZARÁ LA ADQUISICIÓN DE MATERIAL PUBLICITARIO CON LOS DISEÑOS PROPORCIONADOS Y VALIDADOS POR LA DGRNPI. </t>
    </r>
    <r>
      <rPr>
        <b/>
        <sz val="11"/>
        <color theme="1"/>
        <rFont val="Calibri"/>
        <family val="2"/>
        <scheme val="minor"/>
      </rPr>
      <t>A LA FECHA SE CONTRATARON DOS PERSONAS, PARA BRINDAR LOS SERVICIOS EN LOS MÓDULOS DE LAS OFICIALIAS SELECCIONADAS, YA SE LLEVÓ A CABO LA CAPACITACION EN CUANTO A MATERIA DE OPERACIÓN DEL SISTEMA (SID BIOMÉTRICOS), PENDIENTE LA ADQUISICIÓN DEL MATERIAL PUBLICITARIO.</t>
    </r>
  </si>
  <si>
    <r>
      <t xml:space="preserve">UNO  AL MILLAR A FAVOR DE LA CONTRALORÍA, CONFORME EL ARTÍCULO 52 FRACCIÓN  DE LA LEY FEDERAL DE PRESUPUESTO Y RESPONSABILIDAD HACENDARIA , PARA LA FISCALIZACIÓN DE LOS RECURSOS. </t>
    </r>
    <r>
      <rPr>
        <b/>
        <sz val="11"/>
        <color theme="1"/>
        <rFont val="Calibri"/>
        <family val="2"/>
        <scheme val="minor"/>
      </rPr>
      <t>EN PROCESO PARA LLEVAR A CABO EL PAGO ANTE LA SECRETARIA DE CONTRALORÍA.</t>
    </r>
  </si>
  <si>
    <r>
      <t xml:space="preserve">ACTUALIZAR EL EQUIPO TÉCNOLOGICO DE LA UCE MEDIANTE LA ADQUISICIÓN DE 10 PAQUETES DE CÓMPUTO (CADA PAQUETE INTEGRADO DE EQUIPO DE CÓMPUTO Y REGULADOR NO-BREAK), ESTA DBERÁ REMITIR EL DICTÁMEN TÉCNICO DEL EQUIPO OBSOLETO O JUSTIFICAR LA FALTA DE CAPACIDAD OPERATIV A QUE AMERITE INCORPORAR EQUIPO ADICIONAL; LO CUAL CONTRIBUIRÁ A DESARROLLAR LAS OPERACIONES REGISTRALES PARA LA INSCRIPCIÓN Y CERTIFICACIÓN  DE LOS ACTOS Y HECHOS DEL ESTADO CVIL DE LAS PERSONAS, ASÍ COMO DEL INTERCAMBIO Y ALMACENAMIENTO LA INFORMACIÓN REGISTRAL. </t>
    </r>
    <r>
      <rPr>
        <b/>
        <sz val="11"/>
        <color theme="1"/>
        <rFont val="Calibri"/>
        <family val="2"/>
        <scheme val="minor"/>
      </rPr>
      <t xml:space="preserve"> A LA FECHA YA SE CUENTAN CON LAS COTIZACIONES, POR DEFINIR LA COMPRA DIRECTA.</t>
    </r>
    <r>
      <rPr>
        <sz val="11"/>
        <color theme="1"/>
        <rFont val="Calibri"/>
        <family val="2"/>
        <scheme val="minor"/>
      </rPr>
      <t xml:space="preserve">                                                          </t>
    </r>
  </si>
  <si>
    <r>
      <t xml:space="preserve">IMPELEMENTAR LA CAMPAÑA "SOY MÉXICO" PARA EL REGISTRO DE NACIMIENTO D LA POBLACIÓN NACIDA EN LOS ESTADOS UNIDOS, CUYA MADRE, PADRE O AMBOS SEAN DE ORIGEN MEXICANO. LA IMPLEMENTACIÓN  SE REALIZARÁ DURANTE UN PERIODO DE 6 MESES (JULIO  A DICIEMBRE DE 2025), PRESTANDO LOS SERVICIOS DE CONSULTA Y VALIDACIÓN  DE LOS CERTIFICADOS  DE NACIMIENTO AMERICANOS QUE CAREZCAN DE APOSTILLA, PARA SU INSCRIPCIÓN EN EL REGISTRO CIVIL MEXICANO. PARA ELLO , SE ADQUIRIRÁ  MATERIAL PUBLICITARIO Y REALIZARÁN ACCIONES PARA DIFUNDIR LA CAMPAÑA ESPECIAL"SOY MÉXICO". </t>
    </r>
    <r>
      <rPr>
        <b/>
        <sz val="11"/>
        <color theme="1"/>
        <rFont val="Calibri"/>
        <family val="2"/>
        <scheme val="minor"/>
      </rPr>
      <t>A LA FECHA YA SE LLEVAN A CABO LAS ACTIVIDADES PROPIAS DE LA CAMPAÑA "SOY MÉXICO" EN TODO EL ESTADO; EN PROCESO DE ADQUISICIÓN EL MATERIAL PUBLICITARIO.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</si>
</sst>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1">
    <xf numFmtId="0" fontId="0" fillId="0" borderId="0" xfId="0"/>
    <xf numFmtId="44" fontId="0" fillId="0" borderId="0" xfId="1" applyFont="1"/>
    <xf numFmtId="44" fontId="0" fillId="0" borderId="1" xfId="1" applyFont="1" applyBorder="1" applyAlignment="1">
      <alignment horizontal="center" vertical="top" wrapText="1"/>
    </xf>
    <xf numFmtId="7" fontId="0" fillId="0" borderId="1" xfId="1" applyNumberFormat="1" applyFont="1" applyBorder="1" applyAlignment="1">
      <alignment horizontal="center" vertical="top" wrapText="1"/>
    </xf>
    <xf numFmtId="9" fontId="0" fillId="0" borderId="1" xfId="0" applyNumberFormat="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2" fillId="2" borderId="1" xfId="0" applyFont="1" applyFill="1" applyBorder="1" applyAlignment="1">
      <alignment horizontal="center"/>
    </xf>
    <xf numFmtId="49" fontId="2" fillId="3" borderId="1" xfId="0" applyNumberFormat="1" applyFont="1" applyFill="1" applyBorder="1" applyAlignment="1">
      <alignment horizontal="center" vertical="top" wrapText="1"/>
    </xf>
    <xf numFmtId="0" fontId="2" fillId="3" borderId="1" xfId="0" applyFont="1" applyFill="1" applyBorder="1" applyAlignment="1">
      <alignment horizontal="center" vertical="top" wrapText="1"/>
    </xf>
    <xf numFmtId="44" fontId="0" fillId="0" borderId="1" xfId="1" applyFont="1" applyBorder="1" applyAlignment="1">
      <alignment horizontal="center" vertical="top" wrapText="1"/>
    </xf>
    <xf numFmtId="0" fontId="2" fillId="3" borderId="1" xfId="0" applyFont="1" applyFill="1" applyBorder="1" applyAlignment="1">
      <alignment horizontal="center" vertical="top"/>
    </xf>
    <xf numFmtId="0" fontId="2" fillId="2" borderId="1" xfId="0" applyFont="1" applyFill="1" applyBorder="1" applyAlignment="1">
      <alignment horizontal="left"/>
    </xf>
    <xf numFmtId="44" fontId="2" fillId="3" borderId="1" xfId="1" applyFont="1" applyFill="1" applyBorder="1" applyAlignment="1">
      <alignment horizontal="center" vertical="top" wrapText="1"/>
    </xf>
    <xf numFmtId="7" fontId="0" fillId="0" borderId="1" xfId="1" applyNumberFormat="1" applyFont="1" applyBorder="1" applyAlignment="1">
      <alignment horizontal="center" vertical="top" wrapText="1"/>
    </xf>
    <xf numFmtId="0" fontId="0" fillId="0" borderId="1" xfId="0" applyBorder="1" applyAlignment="1">
      <alignment horizontal="center" vertical="top" wrapText="1"/>
    </xf>
    <xf numFmtId="9" fontId="0" fillId="0" borderId="1" xfId="0" applyNumberFormat="1" applyBorder="1" applyAlignment="1">
      <alignment horizontal="center" vertical="top" wrapText="1"/>
    </xf>
    <xf numFmtId="0" fontId="2" fillId="0" borderId="1" xfId="0" applyFont="1" applyBorder="1" applyAlignment="1">
      <alignment horizontal="center" vertical="top" wrapText="1"/>
    </xf>
    <xf numFmtId="44" fontId="2" fillId="0" borderId="1" xfId="1" applyFont="1" applyBorder="1" applyAlignment="1">
      <alignment horizontal="center" vertical="top" wrapText="1"/>
    </xf>
    <xf numFmtId="7" fontId="2" fillId="0" borderId="1" xfId="1" applyNumberFormat="1" applyFont="1" applyBorder="1" applyAlignment="1">
      <alignment horizontal="center" vertical="top"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2</xdr:col>
      <xdr:colOff>1186180</xdr:colOff>
      <xdr:row>4</xdr:row>
      <xdr:rowOff>171450</xdr:rowOff>
    </xdr:to>
    <xdr:pic>
      <xdr:nvPicPr>
        <xdr:cNvPr id="2" name="Imagen 1">
          <a:extLst>
            <a:ext uri="{FF2B5EF4-FFF2-40B4-BE49-F238E27FC236}">
              <a16:creationId xmlns:a16="http://schemas.microsoft.com/office/drawing/2014/main" id="{25B763C1-024D-B946-C1E6-0EB7D4A629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2624455" cy="933450"/>
        </a:xfrm>
        <a:prstGeom prst="rect">
          <a:avLst/>
        </a:prstGeom>
        <a:noFill/>
        <a:ln>
          <a:noFill/>
        </a:ln>
      </xdr:spPr>
    </xdr:pic>
    <xdr:clientData/>
  </xdr:twoCellAnchor>
  <xdr:twoCellAnchor editAs="oneCell">
    <xdr:from>
      <xdr:col>12</xdr:col>
      <xdr:colOff>247650</xdr:colOff>
      <xdr:row>0</xdr:row>
      <xdr:rowOff>133350</xdr:rowOff>
    </xdr:from>
    <xdr:to>
      <xdr:col>14</xdr:col>
      <xdr:colOff>92710</xdr:colOff>
      <xdr:row>5</xdr:row>
      <xdr:rowOff>85725</xdr:rowOff>
    </xdr:to>
    <xdr:pic>
      <xdr:nvPicPr>
        <xdr:cNvPr id="3" name="Imagen 2">
          <a:extLst>
            <a:ext uri="{FF2B5EF4-FFF2-40B4-BE49-F238E27FC236}">
              <a16:creationId xmlns:a16="http://schemas.microsoft.com/office/drawing/2014/main" id="{E6E0A12E-657F-4E74-8A67-6E8688D7B6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10800" y="133350"/>
          <a:ext cx="3502660" cy="9048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50491-E60C-4974-BE08-EA858B0C1754}">
  <dimension ref="A7:Q26"/>
  <sheetViews>
    <sheetView tabSelected="1" topLeftCell="D1" zoomScale="75" zoomScaleNormal="75" workbookViewId="0">
      <selection activeCell="N21" sqref="N21:N22"/>
    </sheetView>
  </sheetViews>
  <sheetFormatPr baseColWidth="10" defaultRowHeight="15" x14ac:dyDescent="0.25"/>
  <cols>
    <col min="3" max="3" width="35.140625" customWidth="1"/>
    <col min="4" max="4" width="15.28515625" customWidth="1"/>
    <col min="5" max="5" width="18.42578125" customWidth="1"/>
    <col min="6" max="6" width="20.42578125" customWidth="1"/>
    <col min="7" max="7" width="16" customWidth="1"/>
    <col min="8" max="8" width="17.85546875" style="1" customWidth="1"/>
    <col min="9" max="9" width="20" customWidth="1"/>
    <col min="10" max="10" width="14.7109375" customWidth="1"/>
    <col min="11" max="11" width="19.140625" customWidth="1"/>
    <col min="12" max="12" width="15.7109375" customWidth="1"/>
    <col min="13" max="13" width="16.5703125" customWidth="1"/>
    <col min="14" max="14" width="38.28515625" customWidth="1"/>
    <col min="17" max="17" width="88" customWidth="1"/>
  </cols>
  <sheetData>
    <row r="7" spans="1:17" x14ac:dyDescent="0.25">
      <c r="A7" s="8" t="s">
        <v>0</v>
      </c>
      <c r="B7" s="8"/>
      <c r="C7" s="8"/>
      <c r="D7" s="13" t="s">
        <v>3</v>
      </c>
      <c r="E7" s="13"/>
      <c r="F7" s="13"/>
      <c r="G7" s="13"/>
      <c r="H7" s="13"/>
      <c r="I7" s="13"/>
      <c r="J7" s="13"/>
      <c r="K7" s="13"/>
      <c r="L7" s="13"/>
      <c r="M7" s="13"/>
      <c r="N7" s="13"/>
      <c r="O7" s="13"/>
      <c r="P7" s="13"/>
      <c r="Q7" s="13"/>
    </row>
    <row r="8" spans="1:17" x14ac:dyDescent="0.25">
      <c r="A8" s="8" t="s">
        <v>1</v>
      </c>
      <c r="B8" s="8"/>
      <c r="C8" s="8"/>
      <c r="D8" s="13" t="s">
        <v>24</v>
      </c>
      <c r="E8" s="13"/>
      <c r="F8" s="13"/>
      <c r="G8" s="13"/>
      <c r="H8" s="13"/>
      <c r="I8" s="13"/>
      <c r="J8" s="13"/>
      <c r="K8" s="13"/>
      <c r="L8" s="13"/>
      <c r="M8" s="13"/>
      <c r="N8" s="13"/>
      <c r="O8" s="13"/>
      <c r="P8" s="13"/>
      <c r="Q8" s="13"/>
    </row>
    <row r="9" spans="1:17" x14ac:dyDescent="0.25">
      <c r="A9" s="8" t="s">
        <v>2</v>
      </c>
      <c r="B9" s="8"/>
      <c r="C9" s="8"/>
      <c r="D9" s="13" t="s">
        <v>25</v>
      </c>
      <c r="E9" s="13"/>
      <c r="F9" s="13"/>
      <c r="G9" s="13"/>
      <c r="H9" s="13"/>
      <c r="I9" s="13"/>
      <c r="J9" s="13"/>
      <c r="K9" s="13"/>
      <c r="L9" s="13"/>
      <c r="M9" s="13"/>
      <c r="N9" s="13"/>
      <c r="O9" s="13"/>
      <c r="P9" s="13"/>
      <c r="Q9" s="13"/>
    </row>
    <row r="10" spans="1:17" x14ac:dyDescent="0.25">
      <c r="A10" s="9" t="s">
        <v>4</v>
      </c>
      <c r="B10" s="9"/>
      <c r="C10" s="9"/>
      <c r="D10" s="10" t="s">
        <v>5</v>
      </c>
      <c r="E10" s="10" t="s">
        <v>6</v>
      </c>
      <c r="F10" s="10" t="s">
        <v>7</v>
      </c>
      <c r="G10" s="10" t="s">
        <v>8</v>
      </c>
      <c r="H10" s="14" t="s">
        <v>9</v>
      </c>
      <c r="I10" s="10" t="s">
        <v>10</v>
      </c>
      <c r="J10" s="10" t="s">
        <v>16</v>
      </c>
      <c r="K10" s="10" t="s">
        <v>11</v>
      </c>
      <c r="L10" s="10" t="s">
        <v>12</v>
      </c>
      <c r="M10" s="12" t="s">
        <v>13</v>
      </c>
      <c r="N10" s="10" t="s">
        <v>14</v>
      </c>
      <c r="O10" s="10" t="s">
        <v>15</v>
      </c>
      <c r="P10" s="10"/>
      <c r="Q10" s="10"/>
    </row>
    <row r="11" spans="1:17" x14ac:dyDescent="0.25">
      <c r="A11" s="9"/>
      <c r="B11" s="9"/>
      <c r="C11" s="9"/>
      <c r="D11" s="10"/>
      <c r="E11" s="10"/>
      <c r="F11" s="10"/>
      <c r="G11" s="10"/>
      <c r="H11" s="14"/>
      <c r="I11" s="10"/>
      <c r="J11" s="10"/>
      <c r="K11" s="10"/>
      <c r="L11" s="10"/>
      <c r="M11" s="12"/>
      <c r="N11" s="10"/>
      <c r="O11" s="10"/>
      <c r="P11" s="10"/>
      <c r="Q11" s="10"/>
    </row>
    <row r="12" spans="1:17" x14ac:dyDescent="0.25">
      <c r="A12" s="16" t="s">
        <v>26</v>
      </c>
      <c r="B12" s="16"/>
      <c r="C12" s="16"/>
      <c r="D12" s="17">
        <v>0.3</v>
      </c>
      <c r="E12" s="15">
        <v>450000</v>
      </c>
      <c r="F12" s="15"/>
      <c r="G12" s="11">
        <v>450000</v>
      </c>
      <c r="H12" s="11">
        <v>0</v>
      </c>
      <c r="I12" s="15">
        <v>450000</v>
      </c>
      <c r="J12" s="11">
        <v>0</v>
      </c>
      <c r="K12" s="15">
        <v>450000</v>
      </c>
      <c r="L12" s="11">
        <v>0</v>
      </c>
      <c r="M12" s="11">
        <v>0</v>
      </c>
      <c r="N12" s="11">
        <v>0</v>
      </c>
      <c r="O12" s="16" t="s">
        <v>37</v>
      </c>
      <c r="P12" s="16"/>
      <c r="Q12" s="16"/>
    </row>
    <row r="13" spans="1:17" ht="195.75" customHeight="1" x14ac:dyDescent="0.25">
      <c r="A13" s="16"/>
      <c r="B13" s="16"/>
      <c r="C13" s="16"/>
      <c r="D13" s="16"/>
      <c r="E13" s="15"/>
      <c r="F13" s="15"/>
      <c r="G13" s="11"/>
      <c r="H13" s="11"/>
      <c r="I13" s="15"/>
      <c r="J13" s="11"/>
      <c r="K13" s="15"/>
      <c r="L13" s="11"/>
      <c r="M13" s="11"/>
      <c r="N13" s="11"/>
      <c r="O13" s="16"/>
      <c r="P13" s="16"/>
      <c r="Q13" s="16"/>
    </row>
    <row r="14" spans="1:17" ht="152.25" customHeight="1" x14ac:dyDescent="0.25">
      <c r="A14" s="5" t="s">
        <v>27</v>
      </c>
      <c r="B14" s="6"/>
      <c r="C14" s="7"/>
      <c r="D14" s="4">
        <v>0.2</v>
      </c>
      <c r="E14" s="3">
        <v>1080000</v>
      </c>
      <c r="F14" s="3">
        <v>1080000</v>
      </c>
      <c r="G14" s="2"/>
      <c r="H14" s="2">
        <v>0</v>
      </c>
      <c r="I14" s="3">
        <v>1080000</v>
      </c>
      <c r="J14" s="2">
        <v>115344.84</v>
      </c>
      <c r="K14" s="3">
        <v>1080000</v>
      </c>
      <c r="L14" s="2">
        <v>115344.84</v>
      </c>
      <c r="M14" s="2">
        <v>115344.84</v>
      </c>
      <c r="N14" s="2">
        <v>115344.84</v>
      </c>
      <c r="O14" s="5" t="s">
        <v>32</v>
      </c>
      <c r="P14" s="6"/>
      <c r="Q14" s="7"/>
    </row>
    <row r="15" spans="1:17" x14ac:dyDescent="0.25">
      <c r="A15" s="16" t="s">
        <v>28</v>
      </c>
      <c r="B15" s="16"/>
      <c r="C15" s="16"/>
      <c r="D15" s="17">
        <v>0.35</v>
      </c>
      <c r="E15" s="15">
        <v>440000</v>
      </c>
      <c r="F15" s="15">
        <v>223000</v>
      </c>
      <c r="G15" s="15">
        <v>217000</v>
      </c>
      <c r="H15" s="11">
        <v>0</v>
      </c>
      <c r="I15" s="15">
        <v>440000</v>
      </c>
      <c r="J15" s="11">
        <v>54148.4</v>
      </c>
      <c r="K15" s="15">
        <v>440000</v>
      </c>
      <c r="L15" s="11">
        <v>54148.4</v>
      </c>
      <c r="M15" s="11">
        <v>54148.4</v>
      </c>
      <c r="N15" s="11">
        <v>54148.4</v>
      </c>
      <c r="O15" s="16" t="s">
        <v>33</v>
      </c>
      <c r="P15" s="16"/>
      <c r="Q15" s="16"/>
    </row>
    <row r="16" spans="1:17" ht="151.5" customHeight="1" x14ac:dyDescent="0.25">
      <c r="A16" s="16"/>
      <c r="B16" s="16"/>
      <c r="C16" s="16"/>
      <c r="D16" s="16"/>
      <c r="E16" s="15"/>
      <c r="F16" s="15"/>
      <c r="G16" s="15"/>
      <c r="H16" s="11"/>
      <c r="I16" s="15"/>
      <c r="J16" s="11"/>
      <c r="K16" s="15"/>
      <c r="L16" s="11"/>
      <c r="M16" s="11"/>
      <c r="N16" s="11"/>
      <c r="O16" s="16"/>
      <c r="P16" s="16"/>
      <c r="Q16" s="16"/>
    </row>
    <row r="17" spans="1:17" x14ac:dyDescent="0.25">
      <c r="A17" s="16" t="s">
        <v>29</v>
      </c>
      <c r="B17" s="16"/>
      <c r="C17" s="16"/>
      <c r="D17" s="17">
        <v>0.3</v>
      </c>
      <c r="E17" s="15">
        <v>340000</v>
      </c>
      <c r="F17" s="11">
        <v>312037</v>
      </c>
      <c r="G17" s="11">
        <v>27963</v>
      </c>
      <c r="H17" s="11">
        <v>0</v>
      </c>
      <c r="I17" s="15">
        <v>340000</v>
      </c>
      <c r="J17" s="11">
        <v>0</v>
      </c>
      <c r="K17" s="15">
        <v>340000</v>
      </c>
      <c r="L17" s="11">
        <v>0</v>
      </c>
      <c r="M17" s="15">
        <v>0</v>
      </c>
      <c r="N17" s="11">
        <v>0</v>
      </c>
      <c r="O17" s="16" t="s">
        <v>34</v>
      </c>
      <c r="P17" s="16"/>
      <c r="Q17" s="16"/>
    </row>
    <row r="18" spans="1:17" ht="122.25" customHeight="1" x14ac:dyDescent="0.25">
      <c r="A18" s="16"/>
      <c r="B18" s="16"/>
      <c r="C18" s="16"/>
      <c r="D18" s="16"/>
      <c r="E18" s="15"/>
      <c r="F18" s="11"/>
      <c r="G18" s="11"/>
      <c r="H18" s="11"/>
      <c r="I18" s="15"/>
      <c r="J18" s="11"/>
      <c r="K18" s="15"/>
      <c r="L18" s="11"/>
      <c r="M18" s="15"/>
      <c r="N18" s="11"/>
      <c r="O18" s="16"/>
      <c r="P18" s="16"/>
      <c r="Q18" s="16"/>
    </row>
    <row r="19" spans="1:17" x14ac:dyDescent="0.25">
      <c r="A19" s="16" t="s">
        <v>30</v>
      </c>
      <c r="B19" s="16"/>
      <c r="C19" s="16"/>
      <c r="D19" s="17">
        <v>0.3</v>
      </c>
      <c r="E19" s="15">
        <v>154000</v>
      </c>
      <c r="F19" s="15">
        <v>122000</v>
      </c>
      <c r="G19" s="15">
        <v>32000</v>
      </c>
      <c r="H19" s="11">
        <v>0</v>
      </c>
      <c r="I19" s="15">
        <v>154000</v>
      </c>
      <c r="J19" s="11">
        <v>20114.2</v>
      </c>
      <c r="K19" s="15">
        <v>154000</v>
      </c>
      <c r="L19" s="11">
        <v>20114.2</v>
      </c>
      <c r="M19" s="15">
        <v>20114.2</v>
      </c>
      <c r="N19" s="11">
        <v>20114.2</v>
      </c>
      <c r="O19" s="16" t="s">
        <v>35</v>
      </c>
      <c r="P19" s="16"/>
      <c r="Q19" s="16"/>
    </row>
    <row r="20" spans="1:17" ht="196.5" customHeight="1" x14ac:dyDescent="0.25">
      <c r="A20" s="16"/>
      <c r="B20" s="16"/>
      <c r="C20" s="16"/>
      <c r="D20" s="16"/>
      <c r="E20" s="15"/>
      <c r="F20" s="15"/>
      <c r="G20" s="15"/>
      <c r="H20" s="11"/>
      <c r="I20" s="15"/>
      <c r="J20" s="11"/>
      <c r="K20" s="15"/>
      <c r="L20" s="11"/>
      <c r="M20" s="15"/>
      <c r="N20" s="11"/>
      <c r="O20" s="16"/>
      <c r="P20" s="16"/>
      <c r="Q20" s="16"/>
    </row>
    <row r="21" spans="1:17" x14ac:dyDescent="0.25">
      <c r="A21" s="16" t="s">
        <v>31</v>
      </c>
      <c r="B21" s="16"/>
      <c r="C21" s="16"/>
      <c r="D21" s="17">
        <v>0.3</v>
      </c>
      <c r="E21" s="15">
        <v>15000</v>
      </c>
      <c r="F21" s="15">
        <v>0</v>
      </c>
      <c r="G21" s="15">
        <v>15000</v>
      </c>
      <c r="H21" s="11">
        <v>0</v>
      </c>
      <c r="I21" s="15">
        <v>15000</v>
      </c>
      <c r="J21" s="11">
        <v>0</v>
      </c>
      <c r="K21" s="15">
        <v>15000</v>
      </c>
      <c r="L21" s="11">
        <v>0</v>
      </c>
      <c r="M21" s="15">
        <v>0</v>
      </c>
      <c r="N21" s="11">
        <v>0</v>
      </c>
      <c r="O21" s="16" t="s">
        <v>38</v>
      </c>
      <c r="P21" s="16"/>
      <c r="Q21" s="16"/>
    </row>
    <row r="22" spans="1:17" ht="156" customHeight="1" x14ac:dyDescent="0.25">
      <c r="A22" s="16"/>
      <c r="B22" s="16"/>
      <c r="C22" s="16"/>
      <c r="D22" s="16"/>
      <c r="E22" s="15"/>
      <c r="F22" s="15"/>
      <c r="G22" s="15"/>
      <c r="H22" s="11"/>
      <c r="I22" s="15"/>
      <c r="J22" s="11"/>
      <c r="K22" s="15"/>
      <c r="L22" s="11"/>
      <c r="M22" s="15"/>
      <c r="N22" s="11"/>
      <c r="O22" s="16"/>
      <c r="P22" s="16"/>
      <c r="Q22" s="16"/>
    </row>
    <row r="23" spans="1:17" x14ac:dyDescent="0.25">
      <c r="A23" s="16" t="s">
        <v>17</v>
      </c>
      <c r="B23" s="16"/>
      <c r="C23" s="16"/>
      <c r="D23" s="17">
        <v>0.3</v>
      </c>
      <c r="E23" s="15">
        <v>2481.48</v>
      </c>
      <c r="F23" s="11"/>
      <c r="G23" s="11">
        <v>2481.48</v>
      </c>
      <c r="H23" s="11">
        <v>0</v>
      </c>
      <c r="I23" s="15">
        <v>2481.48</v>
      </c>
      <c r="J23" s="11">
        <v>0</v>
      </c>
      <c r="K23" s="15">
        <v>2481.48</v>
      </c>
      <c r="L23" s="11">
        <v>0</v>
      </c>
      <c r="M23" s="11">
        <v>0</v>
      </c>
      <c r="N23" s="11">
        <v>0</v>
      </c>
      <c r="O23" s="16" t="s">
        <v>36</v>
      </c>
      <c r="P23" s="16"/>
      <c r="Q23" s="16"/>
    </row>
    <row r="24" spans="1:17" ht="31.5" customHeight="1" x14ac:dyDescent="0.25">
      <c r="A24" s="16"/>
      <c r="B24" s="16"/>
      <c r="C24" s="16"/>
      <c r="D24" s="16"/>
      <c r="E24" s="15"/>
      <c r="F24" s="11"/>
      <c r="G24" s="11"/>
      <c r="H24" s="11"/>
      <c r="I24" s="15"/>
      <c r="J24" s="11"/>
      <c r="K24" s="15"/>
      <c r="L24" s="11"/>
      <c r="M24" s="11"/>
      <c r="N24" s="11"/>
      <c r="O24" s="16"/>
      <c r="P24" s="16"/>
      <c r="Q24" s="16"/>
    </row>
    <row r="25" spans="1:17" x14ac:dyDescent="0.25">
      <c r="A25" s="18" t="s">
        <v>18</v>
      </c>
      <c r="B25" s="16"/>
      <c r="C25" s="16"/>
      <c r="D25" s="17">
        <v>0.3</v>
      </c>
      <c r="E25" s="19">
        <v>2481481.48</v>
      </c>
      <c r="F25" s="19">
        <v>1737037</v>
      </c>
      <c r="G25" s="20">
        <v>744444.48</v>
      </c>
      <c r="H25" s="19"/>
      <c r="I25" s="19">
        <v>2481481.48</v>
      </c>
      <c r="J25" s="20"/>
      <c r="K25" s="19">
        <v>2481481.48</v>
      </c>
      <c r="L25" s="19"/>
      <c r="M25" s="20">
        <v>0</v>
      </c>
      <c r="N25" s="19">
        <v>0</v>
      </c>
      <c r="O25" s="16"/>
      <c r="P25" s="16"/>
      <c r="Q25" s="16"/>
    </row>
    <row r="26" spans="1:17" x14ac:dyDescent="0.25">
      <c r="A26" s="16"/>
      <c r="B26" s="16"/>
      <c r="C26" s="16"/>
      <c r="D26" s="16"/>
      <c r="E26" s="19"/>
      <c r="F26" s="19"/>
      <c r="G26" s="20"/>
      <c r="H26" s="19"/>
      <c r="I26" s="19"/>
      <c r="J26" s="20"/>
      <c r="K26" s="19"/>
      <c r="L26" s="19"/>
      <c r="M26" s="20"/>
      <c r="N26" s="19"/>
      <c r="O26" s="16"/>
      <c r="P26" s="16"/>
      <c r="Q26" s="16"/>
    </row>
  </sheetData>
  <mergeCells count="112">
    <mergeCell ref="O14:Q14"/>
    <mergeCell ref="A25:C26"/>
    <mergeCell ref="D25:D26"/>
    <mergeCell ref="E25:E26"/>
    <mergeCell ref="F25:F26"/>
    <mergeCell ref="G25:G26"/>
    <mergeCell ref="H25:H26"/>
    <mergeCell ref="I25:I26"/>
    <mergeCell ref="J25:J26"/>
    <mergeCell ref="K25:K26"/>
    <mergeCell ref="L25:L26"/>
    <mergeCell ref="M25:M26"/>
    <mergeCell ref="N25:N26"/>
    <mergeCell ref="O25:Q26"/>
    <mergeCell ref="O23:Q24"/>
    <mergeCell ref="I23:I24"/>
    <mergeCell ref="J23:J24"/>
    <mergeCell ref="K23:K24"/>
    <mergeCell ref="L23:L24"/>
    <mergeCell ref="M23:M24"/>
    <mergeCell ref="N23:N24"/>
    <mergeCell ref="A23:C24"/>
    <mergeCell ref="D23:D24"/>
    <mergeCell ref="E23:E24"/>
    <mergeCell ref="F23:F24"/>
    <mergeCell ref="G23:G24"/>
    <mergeCell ref="H23:H24"/>
    <mergeCell ref="N19:N20"/>
    <mergeCell ref="O19:Q20"/>
    <mergeCell ref="A21:C22"/>
    <mergeCell ref="D21:D22"/>
    <mergeCell ref="E21:E22"/>
    <mergeCell ref="F21:F22"/>
    <mergeCell ref="G21:G22"/>
    <mergeCell ref="H21:H22"/>
    <mergeCell ref="O21:Q22"/>
    <mergeCell ref="I21:I22"/>
    <mergeCell ref="J21:J22"/>
    <mergeCell ref="K21:K22"/>
    <mergeCell ref="L21:L22"/>
    <mergeCell ref="M21:M22"/>
    <mergeCell ref="N21:N22"/>
    <mergeCell ref="O17:Q18"/>
    <mergeCell ref="A19:C20"/>
    <mergeCell ref="D19:D20"/>
    <mergeCell ref="E19:E20"/>
    <mergeCell ref="F19:F20"/>
    <mergeCell ref="G19:G20"/>
    <mergeCell ref="H19:H20"/>
    <mergeCell ref="I19:I20"/>
    <mergeCell ref="J19:J20"/>
    <mergeCell ref="K19:K20"/>
    <mergeCell ref="I17:I18"/>
    <mergeCell ref="J17:J18"/>
    <mergeCell ref="K17:K18"/>
    <mergeCell ref="L17:L18"/>
    <mergeCell ref="M17:M18"/>
    <mergeCell ref="N17:N18"/>
    <mergeCell ref="A17:C18"/>
    <mergeCell ref="D17:D18"/>
    <mergeCell ref="E17:E18"/>
    <mergeCell ref="F17:F18"/>
    <mergeCell ref="G17:G18"/>
    <mergeCell ref="H17:H18"/>
    <mergeCell ref="L19:L20"/>
    <mergeCell ref="M19:M20"/>
    <mergeCell ref="K15:K16"/>
    <mergeCell ref="L15:L16"/>
    <mergeCell ref="M15:M16"/>
    <mergeCell ref="N15:N16"/>
    <mergeCell ref="O15:Q16"/>
    <mergeCell ref="O12:Q13"/>
    <mergeCell ref="A15:C16"/>
    <mergeCell ref="D15:D16"/>
    <mergeCell ref="E15:E16"/>
    <mergeCell ref="F15:F16"/>
    <mergeCell ref="G15:G16"/>
    <mergeCell ref="H15:H16"/>
    <mergeCell ref="I15:I16"/>
    <mergeCell ref="J15:J16"/>
    <mergeCell ref="I12:I13"/>
    <mergeCell ref="J12:J13"/>
    <mergeCell ref="K12:K13"/>
    <mergeCell ref="L12:L13"/>
    <mergeCell ref="M12:M13"/>
    <mergeCell ref="N12:N13"/>
    <mergeCell ref="A12:C13"/>
    <mergeCell ref="D12:D13"/>
    <mergeCell ref="E12:E13"/>
    <mergeCell ref="F12:F13"/>
    <mergeCell ref="H12:H13"/>
    <mergeCell ref="M10:M11"/>
    <mergeCell ref="N10:N11"/>
    <mergeCell ref="O10:Q11"/>
    <mergeCell ref="D7:Q7"/>
    <mergeCell ref="D8:Q8"/>
    <mergeCell ref="D9:Q9"/>
    <mergeCell ref="G10:G11"/>
    <mergeCell ref="H10:H11"/>
    <mergeCell ref="I10:I11"/>
    <mergeCell ref="J10:J11"/>
    <mergeCell ref="K10:K11"/>
    <mergeCell ref="L10:L11"/>
    <mergeCell ref="A14:C14"/>
    <mergeCell ref="A7:C7"/>
    <mergeCell ref="A8:C8"/>
    <mergeCell ref="A9:C9"/>
    <mergeCell ref="A10:C11"/>
    <mergeCell ref="D10:D11"/>
    <mergeCell ref="E10:E11"/>
    <mergeCell ref="F10:F11"/>
    <mergeCell ref="G12:G13"/>
  </mergeCells>
  <phoneticPr fontId="3" type="noConversion"/>
  <pageMargins left="0.70866141732283472" right="0.70866141732283472" top="0.74803149606299213" bottom="0.74803149606299213" header="0.31496062992125984" footer="0.31496062992125984"/>
  <pageSetup paperSize="5"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F7D82-321B-468F-B9FA-8FAFBBE3D12C}">
  <dimension ref="B15:K27"/>
  <sheetViews>
    <sheetView workbookViewId="0">
      <selection activeCell="K15" sqref="K15:K22"/>
    </sheetView>
  </sheetViews>
  <sheetFormatPr baseColWidth="10" defaultRowHeight="15" x14ac:dyDescent="0.25"/>
  <sheetData>
    <row r="15" spans="11:11" x14ac:dyDescent="0.25">
      <c r="K15">
        <v>206379.28</v>
      </c>
    </row>
    <row r="16" spans="11:11" x14ac:dyDescent="0.25">
      <c r="K16">
        <v>305455.34000000003</v>
      </c>
    </row>
    <row r="17" spans="2:11" x14ac:dyDescent="0.25">
      <c r="K17">
        <v>429200</v>
      </c>
    </row>
    <row r="18" spans="2:11" x14ac:dyDescent="0.25">
      <c r="B18">
        <v>10500</v>
      </c>
      <c r="C18" t="s">
        <v>19</v>
      </c>
      <c r="K18">
        <v>1889</v>
      </c>
    </row>
    <row r="19" spans="2:11" x14ac:dyDescent="0.25">
      <c r="B19">
        <v>21000</v>
      </c>
      <c r="C19" t="s">
        <v>19</v>
      </c>
      <c r="K19">
        <v>535728.32999999996</v>
      </c>
    </row>
    <row r="20" spans="2:11" x14ac:dyDescent="0.25">
      <c r="B20">
        <v>21000</v>
      </c>
      <c r="C20" t="s">
        <v>20</v>
      </c>
      <c r="K20">
        <v>311571.63</v>
      </c>
    </row>
    <row r="21" spans="2:11" x14ac:dyDescent="0.25">
      <c r="B21">
        <v>9594.82</v>
      </c>
      <c r="C21" t="s">
        <v>21</v>
      </c>
      <c r="K21">
        <v>2217.21</v>
      </c>
    </row>
    <row r="22" spans="2:11" x14ac:dyDescent="0.25">
      <c r="B22">
        <v>28784.46</v>
      </c>
      <c r="C22" t="s">
        <v>21</v>
      </c>
      <c r="K22">
        <f>SUM(K15:K21)</f>
        <v>1792440.79</v>
      </c>
    </row>
    <row r="23" spans="2:11" x14ac:dyDescent="0.25">
      <c r="B23">
        <v>10500</v>
      </c>
      <c r="C23" t="s">
        <v>19</v>
      </c>
    </row>
    <row r="24" spans="2:11" x14ac:dyDescent="0.25">
      <c r="B24">
        <v>21000</v>
      </c>
      <c r="C24" t="s">
        <v>20</v>
      </c>
    </row>
    <row r="25" spans="2:11" x14ac:dyDescent="0.25">
      <c r="B25">
        <v>42000</v>
      </c>
      <c r="C25" t="s">
        <v>22</v>
      </c>
    </row>
    <row r="26" spans="2:11" x14ac:dyDescent="0.25">
      <c r="B26">
        <v>42000</v>
      </c>
      <c r="C26" t="s">
        <v>23</v>
      </c>
    </row>
    <row r="27" spans="2:11" x14ac:dyDescent="0.25">
      <c r="B27">
        <f>SUM(B18:B26)</f>
        <v>206379.28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LAURAB</dc:creator>
  <cp:lastModifiedBy>LAURAB</cp:lastModifiedBy>
  <cp:lastPrinted>2025-09-11T17:11:08Z</cp:lastPrinted>
  <dcterms:created xsi:type="dcterms:W3CDTF">2023-08-02T16:39:21Z</dcterms:created>
  <dcterms:modified xsi:type="dcterms:W3CDTF">2025-10-02T20:43:21Z</dcterms:modified>
</cp:coreProperties>
</file>